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0395" windowHeight="7410"/>
  </bookViews>
  <sheets>
    <sheet name="9" sheetId="10" r:id="rId1"/>
  </sheets>
  <calcPr calcId="125725" refMode="R1C1"/>
</workbook>
</file>

<file path=xl/calcChain.xml><?xml version="1.0" encoding="utf-8"?>
<calcChain xmlns="http://schemas.openxmlformats.org/spreadsheetml/2006/main">
  <c r="F17" i="10"/>
  <c r="E17"/>
  <c r="F8"/>
  <c r="E8"/>
  <c r="F20" l="1"/>
  <c r="E20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<sst xmlns="http://schemas.openxmlformats.org/spreadsheetml/2006/main" count="43" uniqueCount="39">
  <si>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</si>
  <si>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</si>
  <si>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</si>
  <si>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</si>
  <si>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</si>
  <si>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</si>
  <si>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</si>
  <si>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</si>
  <si>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</si>
  <si>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</si>
  <si>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</si>
  <si>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</si>
  <si>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</si>
  <si>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</si>
  <si>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</si>
  <si>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</si>
  <si>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</si>
  <si>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</si>
  <si>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</si>
  <si>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</si>
  <si>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</si>
  <si>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</si>
  <si>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</si>
  <si>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</si>
  <si>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</si>
  <si>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</si>
  <si>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ПР</t>
  </si>
  <si>
    <t>Сок фруктовый</t>
  </si>
  <si>
    <t>Хлеб пшеничный, ржаной</t>
  </si>
  <si>
    <t xml:space="preserve"> ПР</t>
  </si>
  <si>
    <t>ГБОУ СОШ села Русская Борковка</t>
  </si>
  <si>
    <t>205,428, 24</t>
  </si>
  <si>
    <t>Макаронные изделия отварные, палочки из мяса кур с крупой, кукуруза консервированная</t>
  </si>
  <si>
    <t>Салат из моркови с чесноком и раст.маслом</t>
  </si>
  <si>
    <t>Суп картофельный с горохом</t>
  </si>
  <si>
    <t>Котлеты из мяса кур с соусом</t>
  </si>
  <si>
    <t>Каша гречневая вязкая</t>
  </si>
  <si>
    <t>напиток</t>
  </si>
  <si>
    <t>Чай с сахаром</t>
  </si>
</sst>
</file>

<file path=xl/styles.xml><?xml version="1.0" encoding="utf-8"?>
<styleSheet xmlns="http://schemas.openxmlformats.org/spreadsheetml/2006/main">
  <numFmts count="1">
    <numFmt numFmtId="164" formatCode="dd\.mm\.yyyy"/>
  </numFmts>
  <fonts count="8">
    <font>
      <sz val="11"/>
      <color theme="1"/>
      <name val="Calibri"/>
      <family val="2"/>
      <scheme val="minor"/>
    </font>
    <font>
      <sz val="11"/>
      <name val="Calibri"/>
      <charset val="134"/>
      <scheme val="minor"/>
    </font>
    <font>
      <sz val="10"/>
      <color theme="1"/>
      <name val="Arial"/>
      <charset val="204"/>
    </font>
    <font>
      <sz val="10"/>
      <name val="Arial"/>
      <charset val="204"/>
    </font>
    <font>
      <sz val="11"/>
      <color theme="1"/>
      <name val="Calibri"/>
      <charset val="204"/>
    </font>
    <font>
      <sz val="11"/>
      <name val="Calibri"/>
      <charset val="204"/>
    </font>
    <font>
      <sz val="11"/>
      <name val="Calibri"/>
      <charset val="134"/>
    </font>
    <font>
      <sz val="11"/>
      <color theme="1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5961485641044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0" borderId="5" xfId="0" applyFont="1" applyBorder="1"/>
    <xf numFmtId="0" fontId="1" fillId="0" borderId="6" xfId="0" applyFont="1" applyBorder="1"/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2" fillId="3" borderId="1" xfId="0" applyFont="1" applyFill="1" applyBorder="1" applyAlignment="1" applyProtection="1">
      <alignment vertical="top" wrapText="1"/>
      <protection locked="0"/>
    </xf>
    <xf numFmtId="1" fontId="2" fillId="3" borderId="1" xfId="0" applyNumberFormat="1" applyFont="1" applyFill="1" applyBorder="1" applyAlignment="1" applyProtection="1">
      <alignment vertical="top"/>
      <protection locked="0"/>
    </xf>
    <xf numFmtId="2" fontId="3" fillId="3" borderId="1" xfId="0" applyNumberFormat="1" applyFont="1" applyFill="1" applyBorder="1" applyAlignment="1" applyProtection="1">
      <alignment vertical="top"/>
      <protection locked="0"/>
    </xf>
    <xf numFmtId="1" fontId="3" fillId="3" borderId="1" xfId="0" applyNumberFormat="1" applyFont="1" applyFill="1" applyBorder="1" applyAlignment="1" applyProtection="1">
      <alignment vertical="top"/>
      <protection locked="0"/>
    </xf>
    <xf numFmtId="1" fontId="3" fillId="3" borderId="11" xfId="0" applyNumberFormat="1" applyFont="1" applyFill="1" applyBorder="1" applyAlignment="1" applyProtection="1">
      <alignment vertical="top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2" xfId="0" applyFont="1" applyBorder="1"/>
    <xf numFmtId="0" fontId="2" fillId="3" borderId="1" xfId="0" applyFont="1" applyFill="1" applyBorder="1" applyAlignment="1" applyProtection="1">
      <alignment horizontal="center" vertical="top"/>
      <protection locked="0"/>
    </xf>
    <xf numFmtId="0" fontId="4" fillId="3" borderId="1" xfId="0" applyFont="1" applyFill="1" applyBorder="1" applyAlignment="1" applyProtection="1">
      <alignment horizontal="center" vertical="top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1" fontId="4" fillId="3" borderId="1" xfId="0" applyNumberFormat="1" applyFont="1" applyFill="1" applyBorder="1" applyAlignment="1" applyProtection="1">
      <alignment vertical="top"/>
      <protection locked="0"/>
    </xf>
    <xf numFmtId="2" fontId="5" fillId="3" borderId="1" xfId="0" applyNumberFormat="1" applyFont="1" applyFill="1" applyBorder="1" applyAlignment="1" applyProtection="1">
      <alignment vertical="top"/>
      <protection locked="0"/>
    </xf>
    <xf numFmtId="1" fontId="5" fillId="3" borderId="1" xfId="0" applyNumberFormat="1" applyFont="1" applyFill="1" applyBorder="1" applyAlignment="1" applyProtection="1">
      <alignment vertical="top"/>
      <protection locked="0"/>
    </xf>
    <xf numFmtId="1" fontId="5" fillId="3" borderId="11" xfId="0" applyNumberFormat="1" applyFont="1" applyFill="1" applyBorder="1" applyAlignment="1" applyProtection="1">
      <alignment vertical="top"/>
      <protection locked="0"/>
    </xf>
    <xf numFmtId="0" fontId="4" fillId="3" borderId="14" xfId="0" applyFont="1" applyFill="1" applyBorder="1" applyAlignment="1" applyProtection="1">
      <alignment horizontal="center" vertical="top"/>
      <protection locked="0"/>
    </xf>
    <xf numFmtId="0" fontId="4" fillId="3" borderId="14" xfId="0" applyFont="1" applyFill="1" applyBorder="1" applyAlignment="1" applyProtection="1">
      <alignment vertical="top" wrapText="1"/>
      <protection locked="0"/>
    </xf>
    <xf numFmtId="1" fontId="6" fillId="2" borderId="14" xfId="0" applyNumberFormat="1" applyFont="1" applyFill="1" applyBorder="1" applyProtection="1">
      <protection locked="0"/>
    </xf>
    <xf numFmtId="2" fontId="6" fillId="2" borderId="14" xfId="0" applyNumberFormat="1" applyFont="1" applyFill="1" applyBorder="1" applyProtection="1">
      <protection locked="0"/>
    </xf>
    <xf numFmtId="1" fontId="4" fillId="3" borderId="14" xfId="0" applyNumberFormat="1" applyFont="1" applyFill="1" applyBorder="1" applyAlignment="1" applyProtection="1">
      <alignment vertical="top"/>
      <protection locked="0"/>
    </xf>
    <xf numFmtId="1" fontId="5" fillId="3" borderId="14" xfId="0" applyNumberFormat="1" applyFont="1" applyFill="1" applyBorder="1" applyAlignment="1" applyProtection="1">
      <alignment vertical="top"/>
      <protection locked="0"/>
    </xf>
    <xf numFmtId="1" fontId="5" fillId="3" borderId="15" xfId="0" applyNumberFormat="1" applyFont="1" applyFill="1" applyBorder="1" applyAlignment="1" applyProtection="1">
      <alignment vertical="top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" fontId="7" fillId="2" borderId="11" xfId="0" applyNumberFormat="1" applyFont="1" applyFill="1" applyBorder="1" applyProtection="1">
      <protection locked="0"/>
    </xf>
    <xf numFmtId="0" fontId="6" fillId="2" borderId="14" xfId="0" applyFont="1" applyFill="1" applyBorder="1" applyAlignment="1" applyProtection="1">
      <alignment horizontal="center"/>
      <protection locked="0"/>
    </xf>
    <xf numFmtId="0" fontId="6" fillId="2" borderId="14" xfId="0" applyFont="1" applyFill="1" applyBorder="1" applyAlignment="1" applyProtection="1">
      <alignment wrapText="1"/>
      <protection locked="0"/>
    </xf>
    <xf numFmtId="1" fontId="6" fillId="2" borderId="15" xfId="0" applyNumberFormat="1" applyFont="1" applyFill="1" applyBorder="1" applyProtection="1">
      <protection locked="0"/>
    </xf>
    <xf numFmtId="0" fontId="1" fillId="0" borderId="19" xfId="0" applyFont="1" applyBorder="1"/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4" fillId="3" borderId="2" xfId="0" applyFont="1" applyFill="1" applyBorder="1" applyAlignment="1" applyProtection="1">
      <alignment horizontal="center" vertical="top"/>
      <protection locked="0"/>
    </xf>
    <xf numFmtId="0" fontId="4" fillId="3" borderId="2" xfId="0" applyFont="1" applyFill="1" applyBorder="1" applyAlignment="1" applyProtection="1">
      <alignment vertical="top" wrapText="1"/>
      <protection locked="0"/>
    </xf>
    <xf numFmtId="1" fontId="4" fillId="3" borderId="2" xfId="0" applyNumberFormat="1" applyFont="1" applyFill="1" applyBorder="1" applyAlignment="1" applyProtection="1">
      <alignment vertical="top"/>
      <protection locked="0"/>
    </xf>
    <xf numFmtId="2" fontId="5" fillId="3" borderId="2" xfId="0" applyNumberFormat="1" applyFont="1" applyFill="1" applyBorder="1" applyAlignment="1" applyProtection="1">
      <alignment vertical="top"/>
      <protection locked="0"/>
    </xf>
    <xf numFmtId="1" fontId="5" fillId="3" borderId="2" xfId="0" applyNumberFormat="1" applyFont="1" applyFill="1" applyBorder="1" applyAlignment="1" applyProtection="1">
      <alignment vertical="top"/>
      <protection locked="0"/>
    </xf>
    <xf numFmtId="1" fontId="5" fillId="3" borderId="13" xfId="0" applyNumberFormat="1" applyFont="1" applyFill="1" applyBorder="1" applyAlignment="1" applyProtection="1">
      <alignment vertical="top"/>
      <protection locked="0"/>
    </xf>
    <xf numFmtId="2" fontId="5" fillId="3" borderId="14" xfId="0" applyNumberFormat="1" applyFont="1" applyFill="1" applyBorder="1" applyAlignment="1" applyProtection="1">
      <alignment vertical="top"/>
      <protection locked="0"/>
    </xf>
    <xf numFmtId="1" fontId="4" fillId="3" borderId="15" xfId="0" applyNumberFormat="1" applyFont="1" applyFill="1" applyBorder="1" applyAlignment="1" applyProtection="1">
      <alignment vertical="top"/>
      <protection locked="0"/>
    </xf>
    <xf numFmtId="1" fontId="6" fillId="2" borderId="11" xfId="0" applyNumberFormat="1" applyFont="1" applyFill="1" applyBorder="1" applyProtection="1">
      <protection locked="0"/>
    </xf>
    <xf numFmtId="0" fontId="6" fillId="2" borderId="7" xfId="0" applyFont="1" applyFill="1" applyBorder="1" applyAlignment="1" applyProtection="1">
      <alignment horizontal="center"/>
      <protection locked="0"/>
    </xf>
    <xf numFmtId="0" fontId="6" fillId="2" borderId="7" xfId="0" applyFont="1" applyFill="1" applyBorder="1" applyAlignment="1" applyProtection="1">
      <alignment wrapText="1"/>
      <protection locked="0"/>
    </xf>
    <xf numFmtId="1" fontId="6" fillId="2" borderId="7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0" borderId="18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E1" zoomScaleNormal="100" workbookViewId="0">
      <selection activeCell="J1" sqref="J1"/>
    </sheetView>
  </sheetViews>
  <sheetFormatPr defaultRowHeight="1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bestFit="1" customWidth="1"/>
  </cols>
  <sheetData>
    <row r="1" spans="1:10">
      <c r="A1" s="1" t="s">
        <v>0</v>
      </c>
      <c r="B1" s="72" t="s">
        <v>30</v>
      </c>
      <c r="C1" s="73"/>
      <c r="D1" s="74"/>
      <c r="E1" s="1" t="s">
        <v>19</v>
      </c>
      <c r="F1" s="2"/>
      <c r="G1" s="1"/>
      <c r="H1" s="1"/>
      <c r="I1" s="1" t="s">
        <v>1</v>
      </c>
      <c r="J1" s="3">
        <v>45747</v>
      </c>
    </row>
    <row r="2" spans="1:10" ht="15.75" thickBot="1">
      <c r="A2" s="1"/>
      <c r="B2" s="1"/>
      <c r="C2" s="4"/>
      <c r="D2" s="1"/>
      <c r="E2" s="1"/>
      <c r="F2" s="1"/>
      <c r="G2" s="1"/>
      <c r="H2" s="1"/>
      <c r="I2" s="1"/>
      <c r="J2" s="1"/>
    </row>
    <row r="3" spans="1:10" ht="15.75" thickBot="1">
      <c r="A3" s="19" t="s">
        <v>2</v>
      </c>
      <c r="B3" s="20" t="s">
        <v>3</v>
      </c>
      <c r="C3" s="20" t="s">
        <v>22</v>
      </c>
      <c r="D3" s="20" t="s">
        <v>4</v>
      </c>
      <c r="E3" s="20" t="s">
        <v>23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ht="19.5" customHeight="1">
      <c r="A4" s="22" t="s">
        <v>10</v>
      </c>
      <c r="B4" s="23" t="s">
        <v>11</v>
      </c>
      <c r="C4" s="33" t="s">
        <v>31</v>
      </c>
      <c r="D4" s="34" t="s">
        <v>32</v>
      </c>
      <c r="E4" s="35">
        <v>260</v>
      </c>
      <c r="F4" s="36">
        <v>66.349999999999994</v>
      </c>
      <c r="G4" s="35">
        <v>378</v>
      </c>
      <c r="H4" s="37">
        <v>12</v>
      </c>
      <c r="I4" s="37">
        <v>15.94</v>
      </c>
      <c r="J4" s="38">
        <v>46</v>
      </c>
    </row>
    <row r="5" spans="1:10" ht="19.5" customHeight="1">
      <c r="A5" s="10"/>
      <c r="B5" s="29" t="s">
        <v>12</v>
      </c>
      <c r="C5" s="39">
        <v>293</v>
      </c>
      <c r="D5" s="40" t="s">
        <v>27</v>
      </c>
      <c r="E5" s="41">
        <v>200</v>
      </c>
      <c r="F5" s="42">
        <v>5.5</v>
      </c>
      <c r="G5" s="43">
        <v>85</v>
      </c>
      <c r="H5" s="44">
        <v>1</v>
      </c>
      <c r="I5" s="44">
        <v>0</v>
      </c>
      <c r="J5" s="45">
        <v>20</v>
      </c>
    </row>
    <row r="6" spans="1:10">
      <c r="A6" s="10"/>
      <c r="B6" s="29" t="s">
        <v>20</v>
      </c>
      <c r="C6" s="46" t="s">
        <v>29</v>
      </c>
      <c r="D6" s="47" t="s">
        <v>28</v>
      </c>
      <c r="E6" s="48">
        <v>40</v>
      </c>
      <c r="F6" s="49">
        <v>6.83</v>
      </c>
      <c r="G6" s="48">
        <v>83</v>
      </c>
      <c r="H6" s="48">
        <v>3.04</v>
      </c>
      <c r="I6" s="48">
        <v>0.24</v>
      </c>
      <c r="J6" s="50">
        <v>16.356000000000002</v>
      </c>
    </row>
    <row r="7" spans="1:10" ht="20.25" customHeight="1">
      <c r="A7" s="10"/>
      <c r="B7" s="18"/>
      <c r="C7" s="51"/>
      <c r="D7" s="52"/>
      <c r="E7" s="41"/>
      <c r="F7" s="42"/>
      <c r="G7" s="41"/>
      <c r="H7" s="41"/>
      <c r="I7" s="41"/>
      <c r="J7" s="53"/>
    </row>
    <row r="8" spans="1:10" ht="19.5" customHeight="1">
      <c r="A8" s="54"/>
      <c r="B8" s="30"/>
      <c r="C8" s="46"/>
      <c r="D8" s="55"/>
      <c r="E8" s="56">
        <f>SUM(E3:E6)</f>
        <v>500</v>
      </c>
      <c r="F8" s="57">
        <f>F4+F5+F6</f>
        <v>78.679999999999993</v>
      </c>
      <c r="G8" s="56"/>
      <c r="H8" s="56"/>
      <c r="I8" s="56"/>
      <c r="J8" s="56"/>
    </row>
    <row r="9" spans="1:10">
      <c r="A9" s="10" t="s">
        <v>13</v>
      </c>
      <c r="B9" s="31" t="s">
        <v>14</v>
      </c>
      <c r="C9" s="58">
        <v>16</v>
      </c>
      <c r="D9" s="59" t="s">
        <v>33</v>
      </c>
      <c r="E9" s="60">
        <v>60</v>
      </c>
      <c r="F9" s="61">
        <v>11.2</v>
      </c>
      <c r="G9" s="60">
        <v>64.790000000000006</v>
      </c>
      <c r="H9" s="62">
        <v>6</v>
      </c>
      <c r="I9" s="62">
        <v>5</v>
      </c>
      <c r="J9" s="63">
        <v>23</v>
      </c>
    </row>
    <row r="10" spans="1:10">
      <c r="A10" s="10"/>
      <c r="B10" s="29" t="s">
        <v>15</v>
      </c>
      <c r="C10" s="33">
        <v>163</v>
      </c>
      <c r="D10" s="34" t="s">
        <v>34</v>
      </c>
      <c r="E10" s="35">
        <v>200</v>
      </c>
      <c r="F10" s="36">
        <v>15.65</v>
      </c>
      <c r="G10" s="37">
        <v>163</v>
      </c>
      <c r="H10" s="37">
        <v>6</v>
      </c>
      <c r="I10" s="37">
        <v>5</v>
      </c>
      <c r="J10" s="38">
        <v>23</v>
      </c>
    </row>
    <row r="11" spans="1:10">
      <c r="A11" s="10"/>
      <c r="B11" s="29" t="s">
        <v>16</v>
      </c>
      <c r="C11" s="33">
        <v>423</v>
      </c>
      <c r="D11" s="34" t="s">
        <v>35</v>
      </c>
      <c r="E11" s="35">
        <v>90</v>
      </c>
      <c r="F11" s="36">
        <v>66.66</v>
      </c>
      <c r="G11" s="35">
        <v>133</v>
      </c>
      <c r="H11" s="37">
        <v>8.94</v>
      </c>
      <c r="I11" s="37">
        <v>10</v>
      </c>
      <c r="J11" s="38">
        <v>9.6229999999999993</v>
      </c>
    </row>
    <row r="12" spans="1:10" ht="21" customHeight="1">
      <c r="A12" s="10"/>
      <c r="B12" s="29" t="s">
        <v>17</v>
      </c>
      <c r="C12" s="33">
        <v>302</v>
      </c>
      <c r="D12" s="34" t="s">
        <v>36</v>
      </c>
      <c r="E12" s="35">
        <v>150</v>
      </c>
      <c r="F12" s="36">
        <v>5.42</v>
      </c>
      <c r="G12" s="37">
        <v>233</v>
      </c>
      <c r="H12" s="37">
        <v>8</v>
      </c>
      <c r="I12" s="37">
        <v>5</v>
      </c>
      <c r="J12" s="38">
        <v>26</v>
      </c>
    </row>
    <row r="13" spans="1:10" ht="19.5" customHeight="1">
      <c r="A13" s="10"/>
      <c r="B13" s="29" t="s">
        <v>37</v>
      </c>
      <c r="C13" s="39">
        <v>628</v>
      </c>
      <c r="D13" s="40" t="s">
        <v>38</v>
      </c>
      <c r="E13" s="43">
        <v>200</v>
      </c>
      <c r="F13" s="64">
        <v>4.4000000000000004</v>
      </c>
      <c r="G13" s="43">
        <v>57</v>
      </c>
      <c r="H13" s="43">
        <v>0.2</v>
      </c>
      <c r="I13" s="43">
        <v>5.0999999999999997E-2</v>
      </c>
      <c r="J13" s="65">
        <v>15</v>
      </c>
    </row>
    <row r="14" spans="1:10" ht="18.75" customHeight="1">
      <c r="A14" s="10"/>
      <c r="B14" s="29" t="s">
        <v>21</v>
      </c>
      <c r="C14" s="33" t="s">
        <v>26</v>
      </c>
      <c r="D14" s="34" t="s">
        <v>24</v>
      </c>
      <c r="E14" s="35">
        <v>20</v>
      </c>
      <c r="F14" s="36">
        <v>3.42</v>
      </c>
      <c r="G14" s="35">
        <v>45.2</v>
      </c>
      <c r="H14" s="37">
        <v>1.52</v>
      </c>
      <c r="I14" s="37">
        <v>0.18</v>
      </c>
      <c r="J14" s="38">
        <v>9.94</v>
      </c>
    </row>
    <row r="15" spans="1:10">
      <c r="A15" s="10"/>
      <c r="B15" s="29" t="s">
        <v>18</v>
      </c>
      <c r="C15" s="33" t="s">
        <v>26</v>
      </c>
      <c r="D15" s="34" t="s">
        <v>25</v>
      </c>
      <c r="E15" s="35">
        <v>20</v>
      </c>
      <c r="F15" s="36">
        <v>3.42</v>
      </c>
      <c r="G15" s="35">
        <v>38</v>
      </c>
      <c r="H15" s="37">
        <v>1.1020000000000001</v>
      </c>
      <c r="I15" s="37">
        <v>0.2</v>
      </c>
      <c r="J15" s="38">
        <v>6.4160000000000004</v>
      </c>
    </row>
    <row r="16" spans="1:10">
      <c r="A16" s="10"/>
      <c r="B16" s="18"/>
      <c r="C16" s="46"/>
      <c r="D16" s="55"/>
      <c r="E16" s="56"/>
      <c r="F16" s="57"/>
      <c r="G16" s="56"/>
      <c r="H16" s="56"/>
      <c r="I16" s="56"/>
      <c r="J16" s="66"/>
    </row>
    <row r="17" spans="1:10" ht="15.75" thickBot="1">
      <c r="A17" s="11"/>
      <c r="B17" s="12"/>
      <c r="C17" s="67"/>
      <c r="D17" s="68"/>
      <c r="E17" s="69">
        <f>SUM(E9:E16)</f>
        <v>740</v>
      </c>
      <c r="F17" s="70">
        <f>SUM(F9+F10+F11+F12+F13+F14+15:15)</f>
        <v>110.17</v>
      </c>
      <c r="G17" s="69"/>
      <c r="H17" s="69"/>
      <c r="I17" s="69"/>
      <c r="J17" s="71"/>
    </row>
    <row r="18" spans="1:10">
      <c r="A18" s="10"/>
      <c r="B18" s="29" t="s">
        <v>18</v>
      </c>
      <c r="C18" s="32" t="s">
        <v>26</v>
      </c>
      <c r="D18" s="24" t="s">
        <v>25</v>
      </c>
      <c r="E18" s="25">
        <v>20</v>
      </c>
      <c r="F18" s="26">
        <v>3.41</v>
      </c>
      <c r="G18" s="25">
        <v>38</v>
      </c>
      <c r="H18" s="27">
        <v>1.1020000000000001</v>
      </c>
      <c r="I18" s="27">
        <v>0.2</v>
      </c>
      <c r="J18" s="28">
        <v>6.4160000000000004</v>
      </c>
    </row>
    <row r="19" spans="1:10" ht="20.25" customHeight="1">
      <c r="A19" s="10"/>
      <c r="B19" s="18"/>
      <c r="C19" s="5"/>
      <c r="D19" s="6"/>
      <c r="E19" s="7"/>
      <c r="F19" s="8"/>
      <c r="G19" s="7"/>
      <c r="H19" s="7"/>
      <c r="I19" s="7"/>
      <c r="J19" s="9"/>
    </row>
    <row r="20" spans="1:10" ht="15.75" thickBot="1">
      <c r="A20" s="11"/>
      <c r="B20" s="12"/>
      <c r="C20" s="13"/>
      <c r="D20" s="14"/>
      <c r="E20" s="15">
        <f>SUM(E12:E19)</f>
        <v>1150</v>
      </c>
      <c r="F20" s="16">
        <f>SUM(F12+F13+F14+F15+F16+F17+18:18)</f>
        <v>130.24</v>
      </c>
      <c r="G20" s="15"/>
      <c r="H20" s="15"/>
      <c r="I20" s="15"/>
      <c r="J20" s="17"/>
    </row>
  </sheetData>
  <mergeCells count="1">
    <mergeCell ref="B1:D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lastPrinted>2022-11-28T05:17:05Z</cp:lastPrinted>
  <dcterms:created xsi:type="dcterms:W3CDTF">2015-06-05T18:19:34Z</dcterms:created>
  <dcterms:modified xsi:type="dcterms:W3CDTF">2025-03-25T14:28:24Z</dcterms:modified>
</cp:coreProperties>
</file>